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2" activeTab="6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<sst xmlns="http://schemas.openxmlformats.org/spreadsheetml/2006/main" count="270" uniqueCount="137">
  <si>
    <t>收支预算总表</t>
  </si>
  <si>
    <t>填报单位:[303013]赣州市妇幼保健院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</si>
  <si>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</si>
  <si>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</si>
  <si>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</si>
  <si>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</si>
  <si>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</si>
  <si>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</si>
  <si>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</si>
  <si>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</si>
  <si>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</si>
  <si>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</si>
  <si>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</si>
  <si>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</si>
  <si>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</si>
  <si>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</si>
  <si>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</si>
  <si>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</si>
  <si>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</si>
  <si>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</si>
  <si>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</si>
  <si>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</si>
  <si>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</si>
  <si>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</si>
  <si>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</si>
  <si>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</si>
  <si>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[303013]赣州市妇幼保健院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</si>
  <si>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</si>
  <si>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</si>
  <si>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</si>
  <si>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</si>
  <si>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</si>
  <si>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</si>
  <si>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</si>
  <si>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</si>
  <si>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</si>
  <si>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</si>
  <si>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</si>
  <si>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</si>
  <si>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</si>
  <si>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</si>
  <si>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</si>
  <si>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</si>
  <si>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</si>
  <si>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</si>
  <si>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</si>
  <si>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</si>
  <si>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</si>
  <si>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</si>
  <si>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</si>
  <si>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</si>
  <si>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</si>
  <si>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</si>
  <si>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</si>
  <si>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02</t>
  </si>
  <si>
    <t>　公立医院</t>
  </si>
  <si>
    <t>　　2100206</t>
  </si>
  <si>
    <t>　　妇幼保健医院</t>
  </si>
  <si>
    <t>　03</t>
  </si>
  <si>
    <t>　基层医疗卫生机构</t>
  </si>
  <si>
    <t>　　2100399</t>
  </si>
  <si>
    <t>　　其他基层医疗卫生机构支出</t>
  </si>
  <si>
    <t>　04</t>
  </si>
  <si>
    <t>　公共卫生</t>
  </si>
  <si>
    <t>　　2100408</t>
  </si>
  <si>
    <t>　　基本公共卫生服务</t>
  </si>
  <si>
    <t>　　2100409</t>
  </si>
  <si>
    <t>　　重大公共卫生服务</t>
  </si>
  <si>
    <t>　　2100499</t>
  </si>
  <si>
    <t>　　其他公共卫生支出</t>
  </si>
  <si>
    <t>　06</t>
  </si>
  <si>
    <t>　中医药</t>
  </si>
  <si>
    <t>　　2100699</t>
  </si>
  <si>
    <t>　　其他中医药支出</t>
  </si>
  <si>
    <t>　07</t>
  </si>
  <si>
    <t>　计划生育事务</t>
  </si>
  <si>
    <t>　　2100799</t>
  </si>
  <si>
    <t>　　其他计划生育事务支出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</si>
  <si>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</si>
  <si>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</si>
  <si>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</si>
  <si>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</si>
  <si>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</si>
  <si>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</si>
  <si>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</si>
  <si>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填报单位[303013]赣州市妇幼保健院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</si>
  <si>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</si>
  <si>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</si>
  <si>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</si>
  <si>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</si>
  <si>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</si>
  <si>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</si>
  <si>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</si>
  <si>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</si>
  <si>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</si>
  <si>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</si>
  <si>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</si>
  <si>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</si>
  <si>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</si>
  <si>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</si>
  <si>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</si>
  <si>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</si>
  <si>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</si>
  <si>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</si>
  <si>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</si>
  <si>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</si>
  <si>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</si>
  <si>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</si>
  <si>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</si>
  <si>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</si>
  <si>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</si>
  <si>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</si>
  <si>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</si>
  <si>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</si>
  <si>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</si>
  <si>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30108</t>
  </si>
  <si>
    <t>　机关事业单位基本养老保险缴费</t>
  </si>
  <si>
    <t>303</t>
  </si>
  <si>
    <t>对个人和家庭的补助</t>
  </si>
  <si>
    <t>　30301</t>
  </si>
  <si>
    <t>　离休费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</si>
  <si>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</si>
  <si>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</si>
  <si>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</si>
  <si>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</si>
  <si>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</si>
  <si>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</si>
  <si>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</si>
  <si>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赣州市妇幼保健院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</si>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</sst>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2114.826</v>
      </c>
      <c r="C6" s="61" t="str">
        <f>IF(ISBLANK('支出总表（引用）'!A8)," ",'支出总表（引用）'!A8)</f>
        <v>社会保障和就业支出</v>
      </c>
      <c r="D6" s="19">
        <f>IF(ISBLANK('支出总表（引用）'!B8)," ",'支出总表（引用）'!B8)</f>
        <v>295.96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2114.826</v>
      </c>
      <c r="C7" s="61" t="str">
        <f>IF(ISBLANK('支出总表（引用）'!A9)," ",'支出总表（引用）'!A9)</f>
        <v>卫生健康支出</v>
      </c>
      <c r="D7" s="19">
        <f>IF(ISBLANK('支出总表（引用）'!B9)," ",'支出总表（引用）'!B9)</f>
        <v>30712.765204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其他支出</v>
      </c>
      <c r="D8" s="19">
        <f>IF(ISBLANK('支出总表（引用）'!B10)," ",'支出总表（引用）'!B10)</f>
        <v>27.3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 </v>
      </c>
      <c r="D9" s="19" t="str">
        <f>IF(ISBLANK('支出总表（引用）'!B11)," ",'支出总表（引用）'!B11)</f>
        <v> 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>
        <v>25649.83</v>
      </c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/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27764.656</v>
      </c>
      <c r="C49" s="59" t="s">
        <v>19</v>
      </c>
      <c r="D49" s="29">
        <f>IF(ISBLANK('支出总表（引用）'!B7)," ",'支出总表（引用）'!B7)</f>
        <v>31036.025204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>
        <v>3271.369204</v>
      </c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31036.025204</v>
      </c>
      <c r="C53" s="59" t="s">
        <v>24</v>
      </c>
      <c r="D53" s="29">
        <f>B53</f>
        <v>31036.025204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133</v>
      </c>
      <c r="B2" s="7"/>
      <c r="C2" s="7"/>
    </row>
    <row r="3" s="1" customFormat="1" ht="17.25" customHeight="1"/>
    <row r="4" spans="1:3" s="1" customFormat="1" ht="15.75" customHeight="1">
      <c r="A4" s="8" t="s">
        <v>134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31036.025204</v>
      </c>
      <c r="C7" s="10"/>
      <c r="D7" s="11"/>
      <c r="F7" s="11"/>
    </row>
    <row r="8" spans="1:2" s="1" customFormat="1" ht="27" customHeight="1">
      <c r="A8" s="9" t="s">
        <v>45</v>
      </c>
      <c r="B8" s="10">
        <v>295.96</v>
      </c>
    </row>
    <row r="9" spans="1:2" s="1" customFormat="1" ht="27" customHeight="1">
      <c r="A9" s="9" t="s">
        <v>53</v>
      </c>
      <c r="B9" s="10">
        <v>30712.765204</v>
      </c>
    </row>
    <row r="10" spans="1:2" s="1" customFormat="1" ht="27" customHeight="1">
      <c r="A10" s="9" t="s">
        <v>79</v>
      </c>
      <c r="B10" s="10">
        <v>27.3</v>
      </c>
    </row>
    <row r="11" spans="1:3" s="1" customFormat="1" ht="27.75" customHeight="1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135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134</v>
      </c>
      <c r="B3" s="4" t="s">
        <v>31</v>
      </c>
      <c r="C3" s="4" t="s">
        <v>93</v>
      </c>
      <c r="D3" s="4" t="s">
        <v>94</v>
      </c>
      <c r="E3" s="4" t="s">
        <v>136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2114.826</v>
      </c>
      <c r="C6" s="6">
        <v>2114.826</v>
      </c>
      <c r="D6" s="6"/>
      <c r="E6" s="4"/>
    </row>
    <row r="7" spans="1:5" s="1" customFormat="1" ht="27" customHeight="1">
      <c r="A7" s="5" t="s">
        <v>45</v>
      </c>
      <c r="B7" s="6">
        <v>295.96</v>
      </c>
      <c r="C7" s="6">
        <v>295.96</v>
      </c>
      <c r="D7" s="6"/>
      <c r="E7" s="4"/>
    </row>
    <row r="8" spans="1:5" s="1" customFormat="1" ht="27" customHeight="1">
      <c r="A8" s="5" t="s">
        <v>53</v>
      </c>
      <c r="B8" s="6">
        <v>1818.866</v>
      </c>
      <c r="C8" s="6">
        <v>1818.866</v>
      </c>
      <c r="D8" s="6"/>
      <c r="E8" s="4"/>
    </row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31036.025204</v>
      </c>
      <c r="D7" s="29">
        <v>3271.369204</v>
      </c>
      <c r="E7" s="29">
        <v>2114.826</v>
      </c>
      <c r="F7" s="29">
        <v>2114.826</v>
      </c>
      <c r="G7" s="19"/>
      <c r="H7" s="19"/>
      <c r="I7" s="29"/>
      <c r="J7" s="29"/>
      <c r="K7" s="29">
        <v>25649.83</v>
      </c>
      <c r="L7" s="29"/>
      <c r="M7" s="29"/>
      <c r="N7" s="29"/>
      <c r="O7" s="29"/>
    </row>
    <row r="8" spans="1:15" s="1" customFormat="1" ht="27" customHeight="1">
      <c r="A8" s="5" t="s">
        <v>44</v>
      </c>
      <c r="B8" s="53" t="s">
        <v>45</v>
      </c>
      <c r="C8" s="29">
        <v>295.96</v>
      </c>
      <c r="D8" s="29"/>
      <c r="E8" s="29">
        <v>295.96</v>
      </c>
      <c r="F8" s="29">
        <v>295.96</v>
      </c>
      <c r="G8" s="19"/>
      <c r="H8" s="19"/>
      <c r="I8" s="29"/>
      <c r="J8" s="29"/>
      <c r="K8" s="29"/>
      <c r="L8" s="29"/>
      <c r="M8" s="29"/>
      <c r="N8" s="29"/>
      <c r="O8" s="29"/>
    </row>
    <row r="9" spans="1:15" s="1" customFormat="1" ht="27" customHeight="1">
      <c r="A9" s="5" t="s">
        <v>46</v>
      </c>
      <c r="B9" s="53" t="s">
        <v>47</v>
      </c>
      <c r="C9" s="29">
        <v>295.96</v>
      </c>
      <c r="D9" s="29"/>
      <c r="E9" s="29">
        <v>295.96</v>
      </c>
      <c r="F9" s="29">
        <v>295.96</v>
      </c>
      <c r="G9" s="19"/>
      <c r="H9" s="19"/>
      <c r="I9" s="29"/>
      <c r="J9" s="29"/>
      <c r="K9" s="29"/>
      <c r="L9" s="29"/>
      <c r="M9" s="29"/>
      <c r="N9" s="29"/>
      <c r="O9" s="29"/>
    </row>
    <row r="10" spans="1:15" s="1" customFormat="1" ht="27" customHeight="1">
      <c r="A10" s="5" t="s">
        <v>48</v>
      </c>
      <c r="B10" s="53" t="s">
        <v>49</v>
      </c>
      <c r="C10" s="29">
        <v>9.43</v>
      </c>
      <c r="D10" s="29"/>
      <c r="E10" s="29">
        <v>9.43</v>
      </c>
      <c r="F10" s="29">
        <v>9.43</v>
      </c>
      <c r="G10" s="19"/>
      <c r="H10" s="19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50</v>
      </c>
      <c r="B11" s="53" t="s">
        <v>51</v>
      </c>
      <c r="C11" s="29">
        <v>286.53</v>
      </c>
      <c r="D11" s="29"/>
      <c r="E11" s="29">
        <v>286.53</v>
      </c>
      <c r="F11" s="29">
        <v>286.53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30712.765204</v>
      </c>
      <c r="D12" s="29">
        <v>3244.069204</v>
      </c>
      <c r="E12" s="29">
        <v>1818.866</v>
      </c>
      <c r="F12" s="29">
        <v>1818.866</v>
      </c>
      <c r="G12" s="19"/>
      <c r="H12" s="19"/>
      <c r="I12" s="29"/>
      <c r="J12" s="29"/>
      <c r="K12" s="29">
        <v>25649.83</v>
      </c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30538.214304</v>
      </c>
      <c r="D13" s="29">
        <v>3069.518304</v>
      </c>
      <c r="E13" s="29">
        <v>1818.866</v>
      </c>
      <c r="F13" s="29">
        <v>1818.866</v>
      </c>
      <c r="G13" s="19"/>
      <c r="H13" s="19"/>
      <c r="I13" s="29"/>
      <c r="J13" s="29"/>
      <c r="K13" s="29">
        <v>25649.83</v>
      </c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30538.214304</v>
      </c>
      <c r="D14" s="29">
        <v>3069.518304</v>
      </c>
      <c r="E14" s="29">
        <v>1818.866</v>
      </c>
      <c r="F14" s="29">
        <v>1818.866</v>
      </c>
      <c r="G14" s="19"/>
      <c r="H14" s="19"/>
      <c r="I14" s="29"/>
      <c r="J14" s="29"/>
      <c r="K14" s="29">
        <v>25649.83</v>
      </c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3</v>
      </c>
      <c r="D15" s="29">
        <v>3</v>
      </c>
      <c r="E15" s="29"/>
      <c r="F15" s="29"/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3</v>
      </c>
      <c r="D16" s="29">
        <v>3</v>
      </c>
      <c r="E16" s="29"/>
      <c r="F16" s="29"/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3" t="s">
        <v>63</v>
      </c>
      <c r="C17" s="29">
        <v>11.3156</v>
      </c>
      <c r="D17" s="29">
        <v>11.3156</v>
      </c>
      <c r="E17" s="29"/>
      <c r="F17" s="29"/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3" t="s">
        <v>65</v>
      </c>
      <c r="C18" s="29">
        <v>1.54425</v>
      </c>
      <c r="D18" s="29">
        <v>1.54425</v>
      </c>
      <c r="E18" s="29"/>
      <c r="F18" s="29"/>
      <c r="G18" s="19"/>
      <c r="H18" s="19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66</v>
      </c>
      <c r="B19" s="53" t="s">
        <v>67</v>
      </c>
      <c r="C19" s="29">
        <v>7.77135</v>
      </c>
      <c r="D19" s="29">
        <v>7.77135</v>
      </c>
      <c r="E19" s="29"/>
      <c r="F19" s="29"/>
      <c r="G19" s="19"/>
      <c r="H19" s="19"/>
      <c r="I19" s="2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68</v>
      </c>
      <c r="B20" s="53" t="s">
        <v>69</v>
      </c>
      <c r="C20" s="29">
        <v>2</v>
      </c>
      <c r="D20" s="29">
        <v>2</v>
      </c>
      <c r="E20" s="29"/>
      <c r="F20" s="29"/>
      <c r="G20" s="19"/>
      <c r="H20" s="19"/>
      <c r="I20" s="2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70</v>
      </c>
      <c r="B21" s="53" t="s">
        <v>71</v>
      </c>
      <c r="C21" s="29">
        <v>0.2353</v>
      </c>
      <c r="D21" s="29">
        <v>0.2353</v>
      </c>
      <c r="E21" s="29"/>
      <c r="F21" s="29"/>
      <c r="G21" s="19"/>
      <c r="H21" s="19"/>
      <c r="I21" s="29"/>
      <c r="J21" s="29"/>
      <c r="K21" s="29"/>
      <c r="L21" s="29"/>
      <c r="M21" s="29"/>
      <c r="N21" s="29"/>
      <c r="O21" s="29"/>
    </row>
    <row r="22" spans="1:15" s="1" customFormat="1" ht="27" customHeight="1">
      <c r="A22" s="5" t="s">
        <v>72</v>
      </c>
      <c r="B22" s="53" t="s">
        <v>73</v>
      </c>
      <c r="C22" s="29">
        <v>0.2353</v>
      </c>
      <c r="D22" s="29">
        <v>0.2353</v>
      </c>
      <c r="E22" s="29"/>
      <c r="F22" s="29"/>
      <c r="G22" s="19"/>
      <c r="H22" s="19"/>
      <c r="I22" s="29"/>
      <c r="J22" s="29"/>
      <c r="K22" s="29"/>
      <c r="L22" s="29"/>
      <c r="M22" s="29"/>
      <c r="N22" s="29"/>
      <c r="O22" s="29"/>
    </row>
    <row r="23" spans="1:15" s="1" customFormat="1" ht="27" customHeight="1">
      <c r="A23" s="5" t="s">
        <v>74</v>
      </c>
      <c r="B23" s="53" t="s">
        <v>75</v>
      </c>
      <c r="C23" s="29">
        <v>160</v>
      </c>
      <c r="D23" s="29">
        <v>160</v>
      </c>
      <c r="E23" s="29"/>
      <c r="F23" s="29"/>
      <c r="G23" s="19"/>
      <c r="H23" s="19"/>
      <c r="I23" s="29"/>
      <c r="J23" s="29"/>
      <c r="K23" s="29"/>
      <c r="L23" s="29"/>
      <c r="M23" s="29"/>
      <c r="N23" s="29"/>
      <c r="O23" s="29"/>
    </row>
    <row r="24" spans="1:15" s="1" customFormat="1" ht="27" customHeight="1">
      <c r="A24" s="5" t="s">
        <v>76</v>
      </c>
      <c r="B24" s="53" t="s">
        <v>77</v>
      </c>
      <c r="C24" s="29">
        <v>160</v>
      </c>
      <c r="D24" s="29">
        <v>160</v>
      </c>
      <c r="E24" s="29"/>
      <c r="F24" s="29"/>
      <c r="G24" s="19"/>
      <c r="H24" s="19"/>
      <c r="I24" s="29"/>
      <c r="J24" s="29"/>
      <c r="K24" s="29"/>
      <c r="L24" s="29"/>
      <c r="M24" s="29"/>
      <c r="N24" s="29"/>
      <c r="O24" s="29"/>
    </row>
    <row r="25" spans="1:15" s="1" customFormat="1" ht="27" customHeight="1">
      <c r="A25" s="5" t="s">
        <v>78</v>
      </c>
      <c r="B25" s="53" t="s">
        <v>79</v>
      </c>
      <c r="C25" s="29">
        <v>27.3</v>
      </c>
      <c r="D25" s="29">
        <v>27.3</v>
      </c>
      <c r="E25" s="29"/>
      <c r="F25" s="29"/>
      <c r="G25" s="19"/>
      <c r="H25" s="19"/>
      <c r="I25" s="29"/>
      <c r="J25" s="29"/>
      <c r="K25" s="29"/>
      <c r="L25" s="29"/>
      <c r="M25" s="29"/>
      <c r="N25" s="29"/>
      <c r="O25" s="29"/>
    </row>
    <row r="26" spans="1:15" s="1" customFormat="1" ht="27" customHeight="1">
      <c r="A26" s="5" t="s">
        <v>80</v>
      </c>
      <c r="B26" s="53" t="s">
        <v>81</v>
      </c>
      <c r="C26" s="29">
        <v>27.3</v>
      </c>
      <c r="D26" s="29">
        <v>27.3</v>
      </c>
      <c r="E26" s="29"/>
      <c r="F26" s="29"/>
      <c r="G26" s="19"/>
      <c r="H26" s="19"/>
      <c r="I26" s="29"/>
      <c r="J26" s="29"/>
      <c r="K26" s="29"/>
      <c r="L26" s="29"/>
      <c r="M26" s="29"/>
      <c r="N26" s="29"/>
      <c r="O26" s="29"/>
    </row>
    <row r="27" spans="1:15" s="1" customFormat="1" ht="27" customHeight="1">
      <c r="A27" s="5" t="s">
        <v>82</v>
      </c>
      <c r="B27" s="53" t="s">
        <v>83</v>
      </c>
      <c r="C27" s="29">
        <v>27.3</v>
      </c>
      <c r="D27" s="29">
        <v>27.3</v>
      </c>
      <c r="E27" s="29"/>
      <c r="F27" s="29"/>
      <c r="G27" s="19"/>
      <c r="H27" s="19"/>
      <c r="I27" s="29"/>
      <c r="J27" s="29"/>
      <c r="K27" s="29"/>
      <c r="L27" s="29"/>
      <c r="M27" s="29"/>
      <c r="N27" s="29"/>
      <c r="O27" s="29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84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85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86</v>
      </c>
      <c r="B4" s="4"/>
      <c r="C4" s="50" t="s">
        <v>29</v>
      </c>
      <c r="D4" s="8" t="s">
        <v>87</v>
      </c>
      <c r="E4" s="4" t="s">
        <v>88</v>
      </c>
      <c r="F4" s="13"/>
      <c r="G4" s="13"/>
    </row>
    <row r="5" spans="1:7" s="1" customFormat="1" ht="21" customHeight="1">
      <c r="A5" s="4" t="s">
        <v>89</v>
      </c>
      <c r="B5" s="4" t="s">
        <v>90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31036.025204</v>
      </c>
      <c r="D7" s="19">
        <v>4100.25284</v>
      </c>
      <c r="E7" s="19">
        <v>26935.772364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295.96</v>
      </c>
      <c r="D8" s="19">
        <v>295.96</v>
      </c>
      <c r="E8" s="19"/>
    </row>
    <row r="9" spans="1:5" s="1" customFormat="1" ht="27" customHeight="1">
      <c r="A9" s="19" t="s">
        <v>46</v>
      </c>
      <c r="B9" s="19" t="s">
        <v>47</v>
      </c>
      <c r="C9" s="19">
        <v>295.96</v>
      </c>
      <c r="D9" s="19">
        <v>295.96</v>
      </c>
      <c r="E9" s="19"/>
    </row>
    <row r="10" spans="1:5" s="1" customFormat="1" ht="27" customHeight="1">
      <c r="A10" s="19" t="s">
        <v>48</v>
      </c>
      <c r="B10" s="19" t="s">
        <v>49</v>
      </c>
      <c r="C10" s="19">
        <v>9.43</v>
      </c>
      <c r="D10" s="19">
        <v>9.43</v>
      </c>
      <c r="E10" s="19"/>
    </row>
    <row r="11" spans="1:5" s="1" customFormat="1" ht="27" customHeight="1">
      <c r="A11" s="19" t="s">
        <v>50</v>
      </c>
      <c r="B11" s="19" t="s">
        <v>51</v>
      </c>
      <c r="C11" s="19">
        <v>286.53</v>
      </c>
      <c r="D11" s="19">
        <v>286.53</v>
      </c>
      <c r="E11" s="19"/>
    </row>
    <row r="12" spans="1:5" s="1" customFormat="1" ht="27" customHeight="1">
      <c r="A12" s="19" t="s">
        <v>52</v>
      </c>
      <c r="B12" s="19" t="s">
        <v>53</v>
      </c>
      <c r="C12" s="19">
        <v>30712.765204</v>
      </c>
      <c r="D12" s="19">
        <v>3776.99284</v>
      </c>
      <c r="E12" s="19">
        <v>26935.772364</v>
      </c>
    </row>
    <row r="13" spans="1:5" s="1" customFormat="1" ht="27" customHeight="1">
      <c r="A13" s="19" t="s">
        <v>54</v>
      </c>
      <c r="B13" s="19" t="s">
        <v>55</v>
      </c>
      <c r="C13" s="19">
        <v>30538.214304</v>
      </c>
      <c r="D13" s="19">
        <v>3602.44194</v>
      </c>
      <c r="E13" s="19">
        <v>26935.772364</v>
      </c>
    </row>
    <row r="14" spans="1:5" s="1" customFormat="1" ht="27" customHeight="1">
      <c r="A14" s="19" t="s">
        <v>56</v>
      </c>
      <c r="B14" s="19" t="s">
        <v>57</v>
      </c>
      <c r="C14" s="19">
        <v>30538.214304</v>
      </c>
      <c r="D14" s="19">
        <v>3602.44194</v>
      </c>
      <c r="E14" s="19">
        <v>26935.772364</v>
      </c>
    </row>
    <row r="15" spans="1:5" s="1" customFormat="1" ht="27" customHeight="1">
      <c r="A15" s="19" t="s">
        <v>58</v>
      </c>
      <c r="B15" s="19" t="s">
        <v>59</v>
      </c>
      <c r="C15" s="19">
        <v>3</v>
      </c>
      <c r="D15" s="19">
        <v>3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3</v>
      </c>
      <c r="D16" s="19">
        <v>3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11.3156</v>
      </c>
      <c r="D17" s="19">
        <v>11.3156</v>
      </c>
      <c r="E17" s="19"/>
    </row>
    <row r="18" spans="1:5" s="1" customFormat="1" ht="27" customHeight="1">
      <c r="A18" s="19" t="s">
        <v>64</v>
      </c>
      <c r="B18" s="19" t="s">
        <v>65</v>
      </c>
      <c r="C18" s="19">
        <v>1.54425</v>
      </c>
      <c r="D18" s="19">
        <v>1.54425</v>
      </c>
      <c r="E18" s="19"/>
    </row>
    <row r="19" spans="1:5" s="1" customFormat="1" ht="27" customHeight="1">
      <c r="A19" s="19" t="s">
        <v>66</v>
      </c>
      <c r="B19" s="19" t="s">
        <v>67</v>
      </c>
      <c r="C19" s="19">
        <v>7.77135</v>
      </c>
      <c r="D19" s="19">
        <v>7.77135</v>
      </c>
      <c r="E19" s="19"/>
    </row>
    <row r="20" spans="1:5" s="1" customFormat="1" ht="27" customHeight="1">
      <c r="A20" s="19" t="s">
        <v>68</v>
      </c>
      <c r="B20" s="19" t="s">
        <v>69</v>
      </c>
      <c r="C20" s="19">
        <v>2</v>
      </c>
      <c r="D20" s="19">
        <v>2</v>
      </c>
      <c r="E20" s="19"/>
    </row>
    <row r="21" spans="1:5" s="1" customFormat="1" ht="27" customHeight="1">
      <c r="A21" s="19" t="s">
        <v>70</v>
      </c>
      <c r="B21" s="19" t="s">
        <v>71</v>
      </c>
      <c r="C21" s="19">
        <v>0.2353</v>
      </c>
      <c r="D21" s="19">
        <v>0.2353</v>
      </c>
      <c r="E21" s="19"/>
    </row>
    <row r="22" spans="1:5" s="1" customFormat="1" ht="27" customHeight="1">
      <c r="A22" s="19" t="s">
        <v>72</v>
      </c>
      <c r="B22" s="19" t="s">
        <v>73</v>
      </c>
      <c r="C22" s="19">
        <v>0.2353</v>
      </c>
      <c r="D22" s="19">
        <v>0.2353</v>
      </c>
      <c r="E22" s="19"/>
    </row>
    <row r="23" spans="1:5" s="1" customFormat="1" ht="27" customHeight="1">
      <c r="A23" s="19" t="s">
        <v>74</v>
      </c>
      <c r="B23" s="19" t="s">
        <v>75</v>
      </c>
      <c r="C23" s="19">
        <v>160</v>
      </c>
      <c r="D23" s="19">
        <v>160</v>
      </c>
      <c r="E23" s="19"/>
    </row>
    <row r="24" spans="1:5" s="1" customFormat="1" ht="27" customHeight="1">
      <c r="A24" s="19" t="s">
        <v>76</v>
      </c>
      <c r="B24" s="19" t="s">
        <v>77</v>
      </c>
      <c r="C24" s="19">
        <v>160</v>
      </c>
      <c r="D24" s="19">
        <v>160</v>
      </c>
      <c r="E24" s="19"/>
    </row>
    <row r="25" spans="1:5" s="1" customFormat="1" ht="27" customHeight="1">
      <c r="A25" s="19" t="s">
        <v>78</v>
      </c>
      <c r="B25" s="19" t="s">
        <v>79</v>
      </c>
      <c r="C25" s="19">
        <v>27.3</v>
      </c>
      <c r="D25" s="19">
        <v>27.3</v>
      </c>
      <c r="E25" s="19"/>
    </row>
    <row r="26" spans="1:5" s="1" customFormat="1" ht="27" customHeight="1">
      <c r="A26" s="19" t="s">
        <v>80</v>
      </c>
      <c r="B26" s="19" t="s">
        <v>81</v>
      </c>
      <c r="C26" s="19">
        <v>27.3</v>
      </c>
      <c r="D26" s="19">
        <v>27.3</v>
      </c>
      <c r="E26" s="19"/>
    </row>
    <row r="27" spans="1:5" s="1" customFormat="1" ht="27" customHeight="1">
      <c r="A27" s="19" t="s">
        <v>82</v>
      </c>
      <c r="B27" s="19" t="s">
        <v>83</v>
      </c>
      <c r="C27" s="19">
        <v>27.3</v>
      </c>
      <c r="D27" s="19">
        <v>27.3</v>
      </c>
      <c r="E27" s="19"/>
    </row>
    <row r="28" spans="1:5" s="1" customFormat="1" ht="21" customHeight="1">
      <c r="A28" s="3"/>
      <c r="B28" s="3"/>
      <c r="C28" s="3"/>
      <c r="D28" s="3"/>
      <c r="E28" s="3"/>
    </row>
    <row r="29" s="1" customFormat="1" ht="21" customHeight="1"/>
    <row r="30" s="1" customFormat="1" ht="21" customHeight="1">
      <c r="C30" s="48"/>
    </row>
    <row r="31" s="1" customFormat="1" ht="21" customHeight="1">
      <c r="E31" s="48"/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91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92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93</v>
      </c>
      <c r="F5" s="31" t="s">
        <v>94</v>
      </c>
      <c r="G5" s="12" t="s">
        <v>95</v>
      </c>
    </row>
    <row r="6" spans="1:7" s="1" customFormat="1" ht="17.25" customHeight="1">
      <c r="A6" s="42" t="s">
        <v>8</v>
      </c>
      <c r="B6" s="19">
        <v>2114.826</v>
      </c>
      <c r="C6" s="19" t="s">
        <v>96</v>
      </c>
      <c r="D6" s="10">
        <f>IF(ISBLANK('财拨总表（引用）'!B6)," ",'财拨总表（引用）'!B6)</f>
        <v>2114.826</v>
      </c>
      <c r="E6" s="10">
        <f>IF(ISBLANK('财拨总表（引用）'!C6)," ",'财拨总表（引用）'!C6)</f>
        <v>2114.826</v>
      </c>
      <c r="F6" s="10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97</v>
      </c>
      <c r="B7" s="19">
        <v>2114.826</v>
      </c>
      <c r="C7" s="44" t="str">
        <f>IF(ISBLANK('财拨总表（引用）'!A7)," ",'财拨总表（引用）'!A7)</f>
        <v>社会保障和就业支出</v>
      </c>
      <c r="D7" s="44">
        <f>IF(ISBLANK('财拨总表（引用）'!B7)," ",'财拨总表（引用）'!B7)</f>
        <v>295.96</v>
      </c>
      <c r="E7" s="10">
        <f>IF(ISBLANK('财拨总表（引用）'!C7)," ",'财拨总表（引用）'!C7)</f>
        <v>295.96</v>
      </c>
      <c r="F7" s="10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98</v>
      </c>
      <c r="B8" s="19"/>
      <c r="C8" s="44" t="str">
        <f>IF(ISBLANK('财拨总表（引用）'!A8)," ",'财拨总表（引用）'!A8)</f>
        <v>卫生健康支出</v>
      </c>
      <c r="D8" s="10">
        <f>IF(ISBLANK('财拨总表（引用）'!B8)," ",'财拨总表（引用）'!B8)</f>
        <v>1818.866</v>
      </c>
      <c r="E8" s="10">
        <f>IF(ISBLANK('财拨总表（引用）'!C8)," ",'财拨总表（引用）'!C8)</f>
        <v>1818.866</v>
      </c>
      <c r="F8" s="10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99</v>
      </c>
      <c r="B9" s="29"/>
      <c r="C9" s="44" t="str">
        <f>IF(ISBLANK('财拨总表（引用）'!A9)," ",'财拨总表（引用）'!A9)</f>
        <v> </v>
      </c>
      <c r="D9" s="10" t="str">
        <f>IF(ISBLANK('财拨总表（引用）'!B9)," ",'财拨总表（引用）'!B9)</f>
        <v> </v>
      </c>
      <c r="E9" s="10" t="str">
        <f>IF(ISBLANK('财拨总表（引用）'!C9)," ",'财拨总表（引用）'!C9)</f>
        <v> </v>
      </c>
      <c r="F9" s="10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 </v>
      </c>
      <c r="D10" s="10" t="str">
        <f>IF(ISBLANK('财拨总表（引用）'!B10)," ",'财拨总表（引用）'!B10)</f>
        <v> </v>
      </c>
      <c r="E10" s="10" t="str">
        <f>IF(ISBLANK('财拨总表（引用）'!C10)," ",'财拨总表（引用）'!C10)</f>
        <v> </v>
      </c>
      <c r="F10" s="10" t="str">
        <f>IF(ISBLANK('财拨总表（引用）'!D10)," ",'财拨总表（引用）'!D10)</f>
        <v> </v>
      </c>
      <c r="G10" s="43"/>
    </row>
    <row r="11" spans="1:7" s="1" customFormat="1" ht="17.25" customHeight="1">
      <c r="A11" s="42"/>
      <c r="B11" s="45"/>
      <c r="C11" s="44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3"/>
    </row>
    <row r="12" spans="1:7" s="1" customFormat="1" ht="17.25" customHeight="1">
      <c r="A12" s="42"/>
      <c r="B12" s="45"/>
      <c r="C12" s="44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3"/>
    </row>
    <row r="13" spans="1:7" s="1" customFormat="1" ht="17.25" customHeight="1">
      <c r="A13" s="42"/>
      <c r="B13" s="45"/>
      <c r="C13" s="44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3"/>
    </row>
    <row r="14" spans="1:7" s="1" customFormat="1" ht="17.25" customHeight="1">
      <c r="A14" s="42"/>
      <c r="B14" s="45"/>
      <c r="C14" s="44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3"/>
    </row>
    <row r="15" spans="1:7" s="1" customFormat="1" ht="17.25" customHeight="1">
      <c r="A15" s="42"/>
      <c r="B15" s="45"/>
      <c r="C15" s="44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3"/>
    </row>
    <row r="16" spans="1:7" s="1" customFormat="1" ht="17.25" customHeight="1">
      <c r="A16" s="42"/>
      <c r="B16" s="45"/>
      <c r="C16" s="44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3"/>
    </row>
    <row r="17" spans="1:7" s="1" customFormat="1" ht="17.25" customHeight="1">
      <c r="A17" s="43"/>
      <c r="B17" s="45"/>
      <c r="C17" s="44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3"/>
    </row>
    <row r="18" spans="1:7" s="1" customFormat="1" ht="17.25" customHeight="1">
      <c r="A18" s="42"/>
      <c r="B18" s="45"/>
      <c r="C18" s="44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3"/>
    </row>
    <row r="19" spans="1:7" s="1" customFormat="1" ht="17.25" customHeight="1">
      <c r="A19" s="42"/>
      <c r="B19" s="45"/>
      <c r="C19" s="44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3"/>
    </row>
    <row r="20" spans="1:7" s="1" customFormat="1" ht="17.25" customHeight="1">
      <c r="A20" s="42"/>
      <c r="B20" s="45"/>
      <c r="C20" s="44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3"/>
    </row>
    <row r="21" spans="1:7" s="1" customFormat="1" ht="17.25" customHeight="1">
      <c r="A21" s="42"/>
      <c r="B21" s="45"/>
      <c r="C21" s="44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3"/>
    </row>
    <row r="22" spans="1:7" s="1" customFormat="1" ht="17.25" customHeight="1">
      <c r="A22" s="42"/>
      <c r="B22" s="45"/>
      <c r="C22" s="44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3"/>
    </row>
    <row r="23" spans="1:7" s="1" customFormat="1" ht="17.25" customHeight="1">
      <c r="A23" s="42"/>
      <c r="B23" s="45"/>
      <c r="C23" s="44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3"/>
    </row>
    <row r="24" spans="1:7" s="1" customFormat="1" ht="19.5" customHeight="1">
      <c r="A24" s="42"/>
      <c r="B24" s="45"/>
      <c r="C24" s="44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3"/>
    </row>
    <row r="25" spans="1:7" s="1" customFormat="1" ht="19.5" customHeight="1">
      <c r="A25" s="42"/>
      <c r="B25" s="45"/>
      <c r="C25" s="44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3"/>
    </row>
    <row r="26" spans="1:7" s="1" customFormat="1" ht="19.5" customHeight="1">
      <c r="A26" s="42"/>
      <c r="B26" s="45"/>
      <c r="C26" s="44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3"/>
    </row>
    <row r="27" spans="1:7" s="1" customFormat="1" ht="19.5" customHeight="1">
      <c r="A27" s="42"/>
      <c r="B27" s="45"/>
      <c r="C27" s="44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3"/>
    </row>
    <row r="28" spans="1:7" s="1" customFormat="1" ht="19.5" customHeight="1">
      <c r="A28" s="42"/>
      <c r="B28" s="45"/>
      <c r="C28" s="44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3"/>
    </row>
    <row r="29" spans="1:7" s="1" customFormat="1" ht="19.5" customHeight="1">
      <c r="A29" s="42"/>
      <c r="B29" s="45"/>
      <c r="C29" s="44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3"/>
    </row>
    <row r="30" spans="1:7" s="1" customFormat="1" ht="19.5" customHeight="1">
      <c r="A30" s="42"/>
      <c r="B30" s="45"/>
      <c r="C30" s="44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3"/>
    </row>
    <row r="31" spans="1:7" s="1" customFormat="1" ht="19.5" customHeight="1">
      <c r="A31" s="42"/>
      <c r="B31" s="45"/>
      <c r="C31" s="44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3"/>
    </row>
    <row r="32" spans="1:7" s="1" customFormat="1" ht="19.5" customHeight="1">
      <c r="A32" s="42"/>
      <c r="B32" s="45"/>
      <c r="C32" s="44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3"/>
    </row>
    <row r="33" spans="1:7" s="1" customFormat="1" ht="19.5" customHeight="1">
      <c r="A33" s="42"/>
      <c r="B33" s="45"/>
      <c r="C33" s="44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3"/>
    </row>
    <row r="34" spans="1:7" s="1" customFormat="1" ht="19.5" customHeight="1">
      <c r="A34" s="42"/>
      <c r="B34" s="45"/>
      <c r="C34" s="44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3"/>
    </row>
    <row r="35" spans="1:7" s="1" customFormat="1" ht="19.5" customHeight="1">
      <c r="A35" s="42"/>
      <c r="B35" s="45"/>
      <c r="C35" s="44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3"/>
    </row>
    <row r="36" spans="1:7" s="1" customFormat="1" ht="19.5" customHeight="1">
      <c r="A36" s="42"/>
      <c r="B36" s="45"/>
      <c r="C36" s="44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3"/>
    </row>
    <row r="37" spans="1:7" s="1" customFormat="1" ht="19.5" customHeight="1">
      <c r="A37" s="42"/>
      <c r="B37" s="45"/>
      <c r="C37" s="44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3"/>
    </row>
    <row r="38" spans="1:7" s="1" customFormat="1" ht="19.5" customHeight="1">
      <c r="A38" s="42"/>
      <c r="B38" s="45"/>
      <c r="C38" s="44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3"/>
    </row>
    <row r="39" spans="1:7" s="1" customFormat="1" ht="19.5" customHeight="1">
      <c r="A39" s="42"/>
      <c r="B39" s="45"/>
      <c r="C39" s="44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3"/>
    </row>
    <row r="40" spans="1:7" s="1" customFormat="1" ht="19.5" customHeight="1">
      <c r="A40" s="42"/>
      <c r="B40" s="45"/>
      <c r="C40" s="44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3"/>
    </row>
    <row r="41" spans="1:7" s="1" customFormat="1" ht="19.5" customHeight="1">
      <c r="A41" s="42"/>
      <c r="B41" s="45"/>
      <c r="C41" s="44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3"/>
    </row>
    <row r="42" spans="1:7" s="1" customFormat="1" ht="19.5" customHeight="1">
      <c r="A42" s="42"/>
      <c r="B42" s="45"/>
      <c r="C42" s="44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3"/>
    </row>
    <row r="43" spans="1:7" s="1" customFormat="1" ht="19.5" customHeight="1">
      <c r="A43" s="42"/>
      <c r="B43" s="45"/>
      <c r="C43" s="44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3"/>
    </row>
    <row r="44" spans="1:7" s="1" customFormat="1" ht="19.5" customHeight="1">
      <c r="A44" s="42"/>
      <c r="B44" s="45"/>
      <c r="C44" s="44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3"/>
    </row>
    <row r="45" spans="1:7" s="1" customFormat="1" ht="19.5" customHeight="1">
      <c r="A45" s="42"/>
      <c r="B45" s="45"/>
      <c r="C45" s="44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3"/>
    </row>
    <row r="46" spans="1:7" s="1" customFormat="1" ht="19.5" customHeight="1">
      <c r="A46" s="42"/>
      <c r="B46" s="45"/>
      <c r="C46" s="44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3"/>
    </row>
    <row r="47" spans="1:7" s="1" customFormat="1" ht="17.25" customHeight="1">
      <c r="A47" s="42" t="s">
        <v>100</v>
      </c>
      <c r="B47" s="45">
        <v>3271.369204</v>
      </c>
      <c r="C47" s="19" t="s">
        <v>101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3"/>
    </row>
    <row r="48" spans="1:7" s="1" customFormat="1" ht="17.25" customHeight="1">
      <c r="A48" s="12" t="s">
        <v>102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3"/>
    </row>
    <row r="49" spans="1:7" s="1" customFormat="1" ht="17.25" customHeight="1">
      <c r="A49" s="42" t="s">
        <v>103</v>
      </c>
      <c r="B49" s="46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3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3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3"/>
    </row>
    <row r="52" spans="1:7" s="1" customFormat="1" ht="17.25" customHeight="1">
      <c r="A52" s="47" t="s">
        <v>23</v>
      </c>
      <c r="B52" s="19">
        <v>2114.826</v>
      </c>
      <c r="C52" s="47" t="s">
        <v>24</v>
      </c>
      <c r="D52" s="10">
        <f>IF(ISBLANK('财拨总表（引用）'!B6)," ",'财拨总表（引用）'!B6)</f>
        <v>2114.826</v>
      </c>
      <c r="E52" s="10">
        <f>IF(ISBLANK('财拨总表（引用）'!C6)," ",'财拨总表（引用）'!C6)</f>
        <v>2114.826</v>
      </c>
      <c r="F52" s="10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104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86</v>
      </c>
      <c r="B4" s="4"/>
      <c r="C4" s="4" t="s">
        <v>105</v>
      </c>
      <c r="D4" s="4"/>
      <c r="E4" s="4"/>
      <c r="F4" s="13"/>
      <c r="G4" s="13"/>
    </row>
    <row r="5" spans="1:7" s="1" customFormat="1" ht="21" customHeight="1">
      <c r="A5" s="4" t="s">
        <v>89</v>
      </c>
      <c r="B5" s="4" t="s">
        <v>90</v>
      </c>
      <c r="C5" s="4" t="s">
        <v>29</v>
      </c>
      <c r="D5" s="4" t="s">
        <v>87</v>
      </c>
      <c r="E5" s="4" t="s">
        <v>88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2114.826</v>
      </c>
      <c r="D7" s="19">
        <v>2086.776</v>
      </c>
      <c r="E7" s="19">
        <v>28.05</v>
      </c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295.96</v>
      </c>
      <c r="D8" s="19">
        <v>295.96</v>
      </c>
      <c r="E8" s="19"/>
    </row>
    <row r="9" spans="1:5" s="1" customFormat="1" ht="28.5" customHeight="1">
      <c r="A9" s="19" t="s">
        <v>46</v>
      </c>
      <c r="B9" s="19" t="s">
        <v>47</v>
      </c>
      <c r="C9" s="19">
        <v>295.96</v>
      </c>
      <c r="D9" s="19">
        <v>295.96</v>
      </c>
      <c r="E9" s="19"/>
    </row>
    <row r="10" spans="1:5" s="1" customFormat="1" ht="28.5" customHeight="1">
      <c r="A10" s="19" t="s">
        <v>48</v>
      </c>
      <c r="B10" s="19" t="s">
        <v>49</v>
      </c>
      <c r="C10" s="19">
        <v>9.43</v>
      </c>
      <c r="D10" s="19">
        <v>9.43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286.53</v>
      </c>
      <c r="D11" s="19">
        <v>286.53</v>
      </c>
      <c r="E11" s="19"/>
    </row>
    <row r="12" spans="1:5" s="1" customFormat="1" ht="28.5" customHeight="1">
      <c r="A12" s="19" t="s">
        <v>52</v>
      </c>
      <c r="B12" s="19" t="s">
        <v>53</v>
      </c>
      <c r="C12" s="19">
        <v>1818.866</v>
      </c>
      <c r="D12" s="19">
        <v>1790.816</v>
      </c>
      <c r="E12" s="19">
        <v>28.05</v>
      </c>
    </row>
    <row r="13" spans="1:5" s="1" customFormat="1" ht="28.5" customHeight="1">
      <c r="A13" s="19" t="s">
        <v>54</v>
      </c>
      <c r="B13" s="19" t="s">
        <v>55</v>
      </c>
      <c r="C13" s="19">
        <v>1818.866</v>
      </c>
      <c r="D13" s="19">
        <v>1790.816</v>
      </c>
      <c r="E13" s="19">
        <v>28.05</v>
      </c>
    </row>
    <row r="14" spans="1:5" s="1" customFormat="1" ht="28.5" customHeight="1">
      <c r="A14" s="19" t="s">
        <v>56</v>
      </c>
      <c r="B14" s="19" t="s">
        <v>57</v>
      </c>
      <c r="C14" s="19">
        <v>1818.866</v>
      </c>
      <c r="D14" s="19">
        <v>1790.816</v>
      </c>
      <c r="E14" s="19">
        <v>28.05</v>
      </c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106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107</v>
      </c>
      <c r="B4" s="4"/>
      <c r="C4" s="4" t="s">
        <v>108</v>
      </c>
      <c r="D4" s="4"/>
      <c r="E4" s="4"/>
      <c r="F4" s="13"/>
      <c r="G4" s="13"/>
    </row>
    <row r="5" spans="1:7" s="1" customFormat="1" ht="21" customHeight="1">
      <c r="A5" s="4" t="s">
        <v>89</v>
      </c>
      <c r="B5" s="8" t="s">
        <v>90</v>
      </c>
      <c r="C5" s="31" t="s">
        <v>29</v>
      </c>
      <c r="D5" s="31" t="s">
        <v>109</v>
      </c>
      <c r="E5" s="31" t="s">
        <v>110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2086.776</v>
      </c>
      <c r="D7" s="29">
        <v>2086.776</v>
      </c>
      <c r="E7" s="29"/>
      <c r="F7" s="34"/>
      <c r="G7" s="34"/>
      <c r="H7" s="11"/>
    </row>
    <row r="8" spans="1:5" s="1" customFormat="1" ht="27" customHeight="1">
      <c r="A8" s="5" t="s">
        <v>111</v>
      </c>
      <c r="B8" s="5" t="s">
        <v>112</v>
      </c>
      <c r="C8" s="29">
        <v>2077.346</v>
      </c>
      <c r="D8" s="29">
        <v>2077.346</v>
      </c>
      <c r="E8" s="29"/>
    </row>
    <row r="9" spans="1:5" s="1" customFormat="1" ht="27" customHeight="1">
      <c r="A9" s="5" t="s">
        <v>113</v>
      </c>
      <c r="B9" s="5" t="s">
        <v>114</v>
      </c>
      <c r="C9" s="29">
        <v>1790.816</v>
      </c>
      <c r="D9" s="29">
        <v>1790.816</v>
      </c>
      <c r="E9" s="29"/>
    </row>
    <row r="10" spans="1:5" s="1" customFormat="1" ht="27" customHeight="1">
      <c r="A10" s="5" t="s">
        <v>115</v>
      </c>
      <c r="B10" s="5" t="s">
        <v>116</v>
      </c>
      <c r="C10" s="29">
        <v>286.53</v>
      </c>
      <c r="D10" s="29">
        <v>286.53</v>
      </c>
      <c r="E10" s="29"/>
    </row>
    <row r="11" spans="1:5" s="1" customFormat="1" ht="27" customHeight="1">
      <c r="A11" s="5" t="s">
        <v>117</v>
      </c>
      <c r="B11" s="5" t="s">
        <v>118</v>
      </c>
      <c r="C11" s="29">
        <v>9.43</v>
      </c>
      <c r="D11" s="29">
        <v>9.43</v>
      </c>
      <c r="E11" s="29"/>
    </row>
    <row r="12" spans="1:5" s="1" customFormat="1" ht="27" customHeight="1">
      <c r="A12" s="5" t="s">
        <v>119</v>
      </c>
      <c r="B12" s="5" t="s">
        <v>120</v>
      </c>
      <c r="C12" s="29">
        <v>9.43</v>
      </c>
      <c r="D12" s="29">
        <v>9.43</v>
      </c>
      <c r="E12" s="29"/>
    </row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tabSelected="1" workbookViewId="0" topLeftCell="A1">
      <selection activeCell="B7" sqref="B7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2"/>
    </row>
    <row r="2" spans="1:7" s="1" customFormat="1" ht="30" customHeight="1">
      <c r="A2" s="15" t="s">
        <v>121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85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122</v>
      </c>
      <c r="B4" s="4" t="s">
        <v>123</v>
      </c>
      <c r="C4" s="4" t="s">
        <v>29</v>
      </c>
      <c r="D4" s="24" t="s">
        <v>124</v>
      </c>
      <c r="E4" s="24" t="s">
        <v>125</v>
      </c>
      <c r="F4" s="24" t="s">
        <v>126</v>
      </c>
      <c r="G4" s="24" t="s">
        <v>127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 t="s">
        <v>128</v>
      </c>
      <c r="C7" s="29">
        <f>+D7+E7</f>
        <v>52</v>
      </c>
      <c r="D7" s="29">
        <v>17</v>
      </c>
      <c r="E7" s="30">
        <v>35</v>
      </c>
      <c r="F7" s="29"/>
      <c r="G7" s="2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129</v>
      </c>
      <c r="E1" s="18"/>
      <c r="F1" s="13"/>
      <c r="G1" s="13"/>
    </row>
    <row r="2" spans="1:7" s="1" customFormat="1" ht="29.25" customHeight="1">
      <c r="A2" s="15" t="s">
        <v>130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86</v>
      </c>
      <c r="B4" s="4"/>
      <c r="C4" s="4" t="s">
        <v>105</v>
      </c>
      <c r="D4" s="4"/>
      <c r="E4" s="4"/>
      <c r="F4" s="13"/>
      <c r="G4" s="13"/>
    </row>
    <row r="5" spans="1:7" s="1" customFormat="1" ht="21" customHeight="1">
      <c r="A5" s="4" t="s">
        <v>89</v>
      </c>
      <c r="B5" s="4" t="s">
        <v>90</v>
      </c>
      <c r="C5" s="4" t="s">
        <v>29</v>
      </c>
      <c r="D5" s="4" t="s">
        <v>87</v>
      </c>
      <c r="E5" s="4" t="s">
        <v>88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131</v>
      </c>
      <c r="D1" s="14"/>
      <c r="E1" s="14"/>
      <c r="F1" s="13"/>
      <c r="G1" s="13"/>
    </row>
    <row r="2" spans="1:7" s="1" customFormat="1" ht="29.25" customHeight="1">
      <c r="A2" s="15" t="s">
        <v>132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86</v>
      </c>
      <c r="B4" s="4"/>
      <c r="C4" s="4" t="s">
        <v>105</v>
      </c>
      <c r="D4" s="4"/>
      <c r="E4" s="4"/>
      <c r="F4" s="13"/>
      <c r="G4" s="13"/>
    </row>
    <row r="5" spans="1:7" s="1" customFormat="1" ht="28.5" customHeight="1">
      <c r="A5" s="4" t="s">
        <v>89</v>
      </c>
      <c r="B5" s="4" t="s">
        <v>90</v>
      </c>
      <c r="C5" s="4" t="s">
        <v>29</v>
      </c>
      <c r="D5" s="4" t="s">
        <v>87</v>
      </c>
      <c r="E5" s="4" t="s">
        <v>88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余新民</cp:lastModifiedBy>
  <dcterms:created xsi:type="dcterms:W3CDTF">2023-07-18T01:01:25Z</dcterms:created>
  <dcterms:modified xsi:type="dcterms:W3CDTF">2023-07-18T01:04:02Z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FBDADBA7038E4D68B71C15CD67C15AE0_13</vt:lpwstr>
  </property>
  <property fmtid="{D5CDD505-2E9C-101B-9397-08002B2CF9AE}" pid="4" name="KSOProductBuildV">
    <vt:lpwstr>2052-11.1.0.14309</vt:lpwstr>
  </property>
</Properties>
</file>